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3\"/>
    </mc:Choice>
  </mc:AlternateContent>
  <bookViews>
    <workbookView xWindow="0" yWindow="0" windowWidth="24000" windowHeight="10425"/>
  </bookViews>
  <sheets>
    <sheet name="جدول 11-02 " sheetId="1" r:id="rId1"/>
  </sheets>
  <definedNames>
    <definedName name="_xlnm.Print_Area" localSheetId="0">'جدول 11-02 '!$A$1:$J$21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B12" i="1"/>
  <c r="I11" i="1"/>
  <c r="H11" i="1"/>
  <c r="I10" i="1"/>
  <c r="H10" i="1"/>
  <c r="H12" i="1" s="1"/>
  <c r="I9" i="1"/>
  <c r="I12" i="1" s="1"/>
  <c r="H9" i="1"/>
</calcChain>
</file>

<file path=xl/sharedStrings.xml><?xml version="1.0" encoding="utf-8"?>
<sst xmlns="http://schemas.openxmlformats.org/spreadsheetml/2006/main" count="39" uniqueCount="33">
  <si>
    <t>حركة التداولات العقارية* حسب نوع المعاملة - إمارة دبي</t>
  </si>
  <si>
    <t>Movement of Real Estate Transactions* by Type of Treatment - Emirate of Dubai</t>
  </si>
  <si>
    <r>
      <rPr>
        <b/>
        <sz val="1"/>
        <rFont val="Dubai"/>
        <family val="2"/>
      </rPr>
      <t>`</t>
    </r>
    <r>
      <rPr>
        <b/>
        <sz val="13"/>
        <rFont val="Dubai"/>
        <family val="2"/>
      </rPr>
      <t xml:space="preserve"> ( 2013 )</t>
    </r>
  </si>
  <si>
    <t>جـــدول ( 11 - 02 ) Table</t>
  </si>
  <si>
    <t>(Value in Million AED  القيمة بالمليون درهم)</t>
  </si>
  <si>
    <t xml:space="preserve">الإجراءات </t>
  </si>
  <si>
    <t>أرض** Land</t>
  </si>
  <si>
    <t>مبنى *** Building</t>
  </si>
  <si>
    <t>وحدة**** Unit</t>
  </si>
  <si>
    <t>المجموع  Total</t>
  </si>
  <si>
    <t>Procedures</t>
  </si>
  <si>
    <t>عدد 
Number</t>
  </si>
  <si>
    <t>قيمة 
Value</t>
  </si>
  <si>
    <t xml:space="preserve">مبايعات </t>
  </si>
  <si>
    <t>Sales</t>
  </si>
  <si>
    <t>رهون</t>
  </si>
  <si>
    <t>Mortgages</t>
  </si>
  <si>
    <t xml:space="preserve">أخرى </t>
  </si>
  <si>
    <t>Others</t>
  </si>
  <si>
    <t>المجموع</t>
  </si>
  <si>
    <t>Total</t>
  </si>
  <si>
    <t>* البيانات تشمل جميع تصرفات العقارات القائمة وعلى الخارطة التي تم تسجيلها خلال عام 2013</t>
  </si>
  <si>
    <t>* Data represent all off plan and existing properties transactions that registered during 2013</t>
  </si>
  <si>
    <t xml:space="preserve">** تشمل تداولات الأراضي في مناطق التملك الحر وخارج مناطق التملك الحر </t>
  </si>
  <si>
    <t xml:space="preserve">** Includes Freehold and Non freehold Areas For Lands. </t>
  </si>
  <si>
    <t xml:space="preserve">*** تشمل تداولات الوحدات والمباني في مناطق التملك الحر فقط </t>
  </si>
  <si>
    <t>*** includes freehold area for units and Buildings .</t>
  </si>
  <si>
    <t xml:space="preserve">**** Units includes also ( offices - shops - stores ) in freehold areas . </t>
  </si>
  <si>
    <t xml:space="preserve">Note : ( Sales - Mortgages - Others ) represent transactions sets and it contain sub transactions </t>
  </si>
  <si>
    <t xml:space="preserve">المصدر : دائرة الأراضي والأملاك </t>
  </si>
  <si>
    <t xml:space="preserve">Source : Land Department </t>
  </si>
  <si>
    <t xml:space="preserve">**** الوحدات تشمل أيضا ( المكاتب - المحلات - المخازن ) داخل مناطق التملك الحر </t>
  </si>
  <si>
    <t xml:space="preserve">ملاحظة : يعبر كل من ( مبايعات - رهون - أخرى ) باقات معتمدة تحتوي على تصرفات فرعية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</si>
</sst>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applyFont="1" applyBorder="1" applyAlignment="1">
      <alignment horizontal="left" vertical="center" readingOrder="1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49" fontId="6" fillId="2" borderId="9" xfId="1" applyNumberFormat="1" applyFont="1" applyFill="1" applyBorder="1" applyAlignment="1">
      <alignment horizontal="center" vertical="center" wrapText="1" readingOrder="2"/>
    </xf>
    <xf numFmtId="49" fontId="7" fillId="0" borderId="0" xfId="1" applyNumberFormat="1" applyFont="1" applyFill="1" applyBorder="1" applyAlignment="1">
      <alignment horizontal="right" vertical="center" wrapText="1" indent="1" readingOrder="2"/>
    </xf>
    <xf numFmtId="3" fontId="7" fillId="0" borderId="0" xfId="1" applyNumberFormat="1" applyFont="1" applyFill="1" applyBorder="1" applyAlignment="1">
      <alignment horizontal="center" vertical="center" wrapText="1" readingOrder="2"/>
    </xf>
    <xf numFmtId="0" fontId="7" fillId="0" borderId="0" xfId="1" applyFont="1" applyFill="1" applyBorder="1" applyAlignment="1">
      <alignment horizontal="left" vertical="center" indent="1"/>
    </xf>
    <xf numFmtId="0" fontId="2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2" fillId="3" borderId="0" xfId="1" applyFont="1" applyFill="1" applyBorder="1" applyAlignment="1">
      <alignment vertical="center"/>
    </xf>
    <xf numFmtId="0" fontId="2" fillId="3" borderId="0" xfId="1" applyFont="1" applyFill="1" applyAlignment="1">
      <alignment vertical="center"/>
    </xf>
    <xf numFmtId="49" fontId="6" fillId="0" borderId="10" xfId="1" applyNumberFormat="1" applyFont="1" applyFill="1" applyBorder="1" applyAlignment="1">
      <alignment horizontal="right" vertical="center" wrapText="1" indent="1" readingOrder="2"/>
    </xf>
    <xf numFmtId="3" fontId="6" fillId="0" borderId="10" xfId="1" applyNumberFormat="1" applyFont="1" applyFill="1" applyBorder="1" applyAlignment="1">
      <alignment horizontal="center" vertical="center" wrapText="1" readingOrder="2"/>
    </xf>
    <xf numFmtId="0" fontId="6" fillId="0" borderId="10" xfId="1" applyFont="1" applyFill="1" applyBorder="1" applyAlignment="1">
      <alignment horizontal="left" vertical="center" indent="1"/>
    </xf>
    <xf numFmtId="0" fontId="8" fillId="0" borderId="0" xfId="1" applyFont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Alignment="1"/>
    <xf numFmtId="0" fontId="8" fillId="0" borderId="0" xfId="1" applyFont="1" applyAlignment="1">
      <alignment horizontal="right" vertical="center" readingOrder="2"/>
    </xf>
    <xf numFmtId="0" fontId="8" fillId="0" borderId="0" xfId="1" applyFont="1" applyAlignment="1">
      <alignment vertical="center" readingOrder="1"/>
    </xf>
    <xf numFmtId="0" fontId="8" fillId="0" borderId="0" xfId="1" applyFont="1" applyAlignment="1">
      <alignment vertical="center" wrapText="1" readingOrder="1"/>
    </xf>
    <xf numFmtId="0" fontId="8" fillId="0" borderId="0" xfId="1" applyFont="1" applyFill="1" applyBorder="1" applyAlignment="1">
      <alignment horizontal="right" vertical="center" readingOrder="2"/>
    </xf>
    <xf numFmtId="0" fontId="8" fillId="0" borderId="0" xfId="1" applyFont="1" applyFill="1" applyBorder="1" applyAlignment="1">
      <alignment vertical="center" readingOrder="1"/>
    </xf>
    <xf numFmtId="0" fontId="8" fillId="0" borderId="0" xfId="1" applyFont="1" applyBorder="1" applyAlignment="1">
      <alignment horizontal="right" vertical="center" readingOrder="2"/>
    </xf>
    <xf numFmtId="0" fontId="8" fillId="0" borderId="0" xfId="1" applyFont="1" applyAlignment="1">
      <alignment vertical="center" readingOrder="2"/>
    </xf>
    <xf numFmtId="0" fontId="8" fillId="0" borderId="0" xfId="1" applyFont="1" applyBorder="1" applyAlignment="1">
      <alignment vertical="center" readingOrder="1"/>
    </xf>
    <xf numFmtId="0" fontId="8" fillId="0" borderId="0" xfId="1" applyFont="1" applyBorder="1" applyAlignment="1">
      <alignment horizontal="left" vertical="center" readingOrder="1"/>
    </xf>
    <xf numFmtId="0" fontId="2" fillId="0" borderId="0" xfId="1" applyFont="1" applyAlignment="1">
      <alignment vertical="center" readingOrder="1"/>
    </xf>
    <xf numFmtId="0" fontId="2" fillId="0" borderId="0" xfId="1" applyFont="1" applyAlignment="1"/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3" fontId="6" fillId="0" borderId="0" xfId="1" applyNumberFormat="1" applyFont="1" applyFill="1" applyBorder="1" applyAlignment="1">
      <alignment horizontal="center" vertical="center" wrapText="1" readingOrder="2"/>
    </xf>
    <xf numFmtId="0" fontId="8" fillId="0" borderId="0" xfId="1" applyFont="1" applyAlignment="1">
      <alignment horizontal="right" vertical="center" wrapText="1" readingOrder="2"/>
    </xf>
    <xf numFmtId="0" fontId="8" fillId="0" borderId="0" xfId="1" applyFont="1" applyBorder="1" applyAlignment="1">
      <alignment horizontal="right" vertical="center" wrapText="1" readingOrder="2"/>
    </xf>
    <xf numFmtId="0" fontId="2" fillId="0" borderId="0" xfId="1" applyFont="1" applyBorder="1" applyAlignment="1">
      <alignment horizontal="right" vertical="center" readingOrder="2"/>
    </xf>
    <xf numFmtId="0" fontId="3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readingOrder="2"/>
    </xf>
    <xf numFmtId="0" fontId="5" fillId="2" borderId="1" xfId="1" applyFont="1" applyFill="1" applyBorder="1" applyAlignment="1">
      <alignment horizontal="center" vertical="center" readingOrder="2"/>
    </xf>
    <xf numFmtId="0" fontId="5" fillId="2" borderId="6" xfId="1" applyFont="1" applyFill="1" applyBorder="1" applyAlignment="1">
      <alignment horizontal="center" vertical="center" readingOrder="2"/>
    </xf>
    <xf numFmtId="0" fontId="5" fillId="2" borderId="7" xfId="1" applyFont="1" applyFill="1" applyBorder="1" applyAlignment="1">
      <alignment horizontal="center" vertical="center" readingOrder="2"/>
    </xf>
    <xf numFmtId="0" fontId="5" fillId="2" borderId="3" xfId="1" applyFont="1" applyFill="1" applyBorder="1" applyAlignment="1">
      <alignment horizontal="center" vertical="center" readingOrder="2"/>
    </xf>
    <xf numFmtId="0" fontId="5" fillId="2" borderId="8" xfId="1" applyFont="1" applyFill="1" applyBorder="1" applyAlignment="1">
      <alignment horizontal="center" vertical="center" readingOrder="2"/>
    </xf>
    <xf numFmtId="0" fontId="6" fillId="2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57978</xdr:colOff>
      <xdr:row>0</xdr:row>
      <xdr:rowOff>73853</xdr:rowOff>
    </xdr:from>
    <xdr:to>
      <xdr:col>1</xdr:col>
      <xdr:colOff>43295</xdr:colOff>
      <xdr:row>0</xdr:row>
      <xdr:rowOff>744682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395830" y="73853"/>
          <a:ext cx="1604567" cy="67082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103909</xdr:colOff>
      <xdr:row>0</xdr:row>
      <xdr:rowOff>49695</xdr:rowOff>
    </xdr:from>
    <xdr:to>
      <xdr:col>9</xdr:col>
      <xdr:colOff>1555667</xdr:colOff>
      <xdr:row>0</xdr:row>
      <xdr:rowOff>805295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558858" y="49695"/>
          <a:ext cx="1451758" cy="755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0"/>
  <sheetViews>
    <sheetView showGridLines="0" rightToLeft="1" tabSelected="1" view="pageBreakPreview" topLeftCell="A7" zoomScale="110" zoomScaleNormal="75" zoomScaleSheetLayoutView="110" workbookViewId="0">
      <selection activeCell="M11" sqref="M11"/>
    </sheetView>
  </sheetViews>
  <sheetFormatPr defaultRowHeight="21" x14ac:dyDescent="0.25"/>
  <cols>
    <col min="1" max="1" width="24.28515625" style="1" customWidth="1"/>
    <col min="2" max="9" width="11.85546875" style="1" customWidth="1"/>
    <col min="10" max="10" width="24.28515625" style="1" customWidth="1"/>
    <col min="11" max="11" width="10" style="1" customWidth="1"/>
    <col min="12" max="12" width="11.5703125" style="1" customWidth="1"/>
    <col min="13" max="13" width="14" style="1" customWidth="1"/>
    <col min="14" max="15" width="9.140625" style="1"/>
    <col min="16" max="16" width="14.5703125" style="1" customWidth="1"/>
    <col min="17" max="16384" width="9.140625" style="1"/>
  </cols>
  <sheetData>
    <row r="1" spans="1:14" ht="66" customHeight="1" x14ac:dyDescent="0.25"/>
    <row r="2" spans="1:14" s="2" customFormat="1" ht="19.5" customHeight="1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4" s="2" customFormat="1" ht="19.5" customHeight="1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3"/>
      <c r="L3" s="3"/>
      <c r="M3" s="3"/>
    </row>
    <row r="4" spans="1:14" s="2" customFormat="1" ht="28.5" customHeight="1" x14ac:dyDescent="0.2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3"/>
      <c r="L4" s="3"/>
      <c r="M4" s="3"/>
    </row>
    <row r="5" spans="1:14" ht="27.75" customHeight="1" x14ac:dyDescent="0.25">
      <c r="A5" s="4" t="s">
        <v>3</v>
      </c>
      <c r="G5" s="5"/>
      <c r="H5" s="5"/>
      <c r="I5" s="5"/>
      <c r="J5" s="6" t="s">
        <v>4</v>
      </c>
      <c r="K5" s="7"/>
      <c r="L5" s="7"/>
      <c r="M5" s="8"/>
      <c r="N5" s="8"/>
    </row>
    <row r="6" spans="1:14" ht="21" customHeight="1" x14ac:dyDescent="0.25">
      <c r="A6" s="43" t="s">
        <v>5</v>
      </c>
      <c r="B6" s="46" t="s">
        <v>6</v>
      </c>
      <c r="C6" s="47"/>
      <c r="D6" s="50" t="s">
        <v>7</v>
      </c>
      <c r="E6" s="47"/>
      <c r="F6" s="50" t="s">
        <v>8</v>
      </c>
      <c r="G6" s="47"/>
      <c r="H6" s="50" t="s">
        <v>9</v>
      </c>
      <c r="I6" s="47"/>
      <c r="J6" s="52" t="s">
        <v>10</v>
      </c>
      <c r="K6" s="9"/>
      <c r="L6" s="8"/>
      <c r="M6" s="8"/>
      <c r="N6" s="8"/>
    </row>
    <row r="7" spans="1:14" ht="14.25" customHeight="1" x14ac:dyDescent="0.25">
      <c r="A7" s="44"/>
      <c r="B7" s="48"/>
      <c r="C7" s="49"/>
      <c r="D7" s="51"/>
      <c r="E7" s="49"/>
      <c r="F7" s="51"/>
      <c r="G7" s="49"/>
      <c r="H7" s="51"/>
      <c r="I7" s="49"/>
      <c r="J7" s="52"/>
      <c r="K7" s="9"/>
      <c r="L7" s="8"/>
      <c r="M7" s="8"/>
      <c r="N7" s="8"/>
    </row>
    <row r="8" spans="1:14" ht="48" customHeight="1" x14ac:dyDescent="0.25">
      <c r="A8" s="45"/>
      <c r="B8" s="10" t="s">
        <v>11</v>
      </c>
      <c r="C8" s="10" t="s">
        <v>12</v>
      </c>
      <c r="D8" s="10" t="s">
        <v>11</v>
      </c>
      <c r="E8" s="10" t="s">
        <v>12</v>
      </c>
      <c r="F8" s="10" t="s">
        <v>11</v>
      </c>
      <c r="G8" s="10" t="s">
        <v>12</v>
      </c>
      <c r="H8" s="10" t="s">
        <v>11</v>
      </c>
      <c r="I8" s="10" t="s">
        <v>12</v>
      </c>
      <c r="J8" s="52"/>
      <c r="K8" s="9"/>
      <c r="L8" s="8"/>
      <c r="M8" s="8"/>
      <c r="N8" s="8"/>
    </row>
    <row r="9" spans="1:14" s="14" customFormat="1" ht="49.5" customHeight="1" x14ac:dyDescent="0.25">
      <c r="A9" s="11" t="s">
        <v>13</v>
      </c>
      <c r="B9" s="12">
        <v>8909</v>
      </c>
      <c r="C9" s="12">
        <v>60862.547207600001</v>
      </c>
      <c r="D9" s="12">
        <v>3892</v>
      </c>
      <c r="E9" s="12">
        <v>8274.9235523999996</v>
      </c>
      <c r="F9" s="12">
        <v>49155</v>
      </c>
      <c r="G9" s="12">
        <v>74329.208960499993</v>
      </c>
      <c r="H9" s="38">
        <f t="shared" ref="H9:I11" si="0">SUM(B9,D9,F9)</f>
        <v>61956</v>
      </c>
      <c r="I9" s="38">
        <f t="shared" si="0"/>
        <v>143466.67972049999</v>
      </c>
      <c r="J9" s="13" t="s">
        <v>14</v>
      </c>
      <c r="K9" s="9"/>
      <c r="L9" s="9"/>
      <c r="M9" s="9"/>
      <c r="N9" s="9"/>
    </row>
    <row r="10" spans="1:14" s="14" customFormat="1" ht="49.5" customHeight="1" x14ac:dyDescent="0.25">
      <c r="A10" s="11" t="s">
        <v>15</v>
      </c>
      <c r="B10" s="12">
        <v>4305</v>
      </c>
      <c r="C10" s="12">
        <v>96390.846603820013</v>
      </c>
      <c r="D10" s="12">
        <v>1120</v>
      </c>
      <c r="E10" s="12">
        <v>2598.0983397300001</v>
      </c>
      <c r="F10" s="12">
        <v>6954</v>
      </c>
      <c r="G10" s="12">
        <v>9796.3543173999988</v>
      </c>
      <c r="H10" s="38">
        <f t="shared" si="0"/>
        <v>12379</v>
      </c>
      <c r="I10" s="38">
        <f t="shared" si="0"/>
        <v>108785.29926095001</v>
      </c>
      <c r="J10" s="13" t="s">
        <v>16</v>
      </c>
      <c r="K10" s="9"/>
      <c r="L10" s="9"/>
      <c r="M10" s="9"/>
      <c r="N10" s="9"/>
    </row>
    <row r="11" spans="1:14" s="17" customFormat="1" ht="49.5" customHeight="1" x14ac:dyDescent="0.25">
      <c r="A11" s="11" t="s">
        <v>17</v>
      </c>
      <c r="B11" s="12">
        <v>609</v>
      </c>
      <c r="C11" s="12">
        <v>5433.5629089100003</v>
      </c>
      <c r="D11" s="12">
        <v>730</v>
      </c>
      <c r="E11" s="12">
        <v>1813.63143156</v>
      </c>
      <c r="F11" s="12">
        <v>1967</v>
      </c>
      <c r="G11" s="12">
        <v>1899.58371227</v>
      </c>
      <c r="H11" s="38">
        <f t="shared" si="0"/>
        <v>3306</v>
      </c>
      <c r="I11" s="38">
        <f t="shared" si="0"/>
        <v>9146.7780527400009</v>
      </c>
      <c r="J11" s="15" t="s">
        <v>18</v>
      </c>
      <c r="K11" s="16"/>
      <c r="L11" s="16"/>
      <c r="M11" s="16"/>
      <c r="N11" s="16"/>
    </row>
    <row r="12" spans="1:14" ht="42" customHeight="1" x14ac:dyDescent="0.25">
      <c r="A12" s="18" t="s">
        <v>19</v>
      </c>
      <c r="B12" s="19">
        <f t="shared" ref="B12:I12" si="1">SUM(B9:B11)</f>
        <v>13823</v>
      </c>
      <c r="C12" s="19">
        <f t="shared" si="1"/>
        <v>162686.95672033002</v>
      </c>
      <c r="D12" s="19">
        <f t="shared" si="1"/>
        <v>5742</v>
      </c>
      <c r="E12" s="19">
        <f t="shared" si="1"/>
        <v>12686.65332369</v>
      </c>
      <c r="F12" s="19">
        <f t="shared" si="1"/>
        <v>58076</v>
      </c>
      <c r="G12" s="19">
        <f t="shared" si="1"/>
        <v>86025.146990169989</v>
      </c>
      <c r="H12" s="19">
        <f t="shared" si="1"/>
        <v>77641</v>
      </c>
      <c r="I12" s="19">
        <f t="shared" si="1"/>
        <v>261398.75703419</v>
      </c>
      <c r="J12" s="20" t="s">
        <v>20</v>
      </c>
      <c r="K12" s="9"/>
      <c r="L12" s="8"/>
      <c r="M12" s="8"/>
      <c r="N12" s="8"/>
    </row>
    <row r="13" spans="1:14" ht="10.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8"/>
      <c r="M13" s="8"/>
      <c r="N13" s="8"/>
    </row>
    <row r="14" spans="1:14" s="21" customFormat="1" ht="18" customHeight="1" x14ac:dyDescent="0.45">
      <c r="A14" s="39" t="s">
        <v>21</v>
      </c>
      <c r="B14" s="39"/>
      <c r="C14" s="39"/>
      <c r="D14" s="39"/>
      <c r="E14" s="39"/>
      <c r="J14" s="22" t="s">
        <v>22</v>
      </c>
      <c r="K14" s="23"/>
      <c r="L14" s="23"/>
      <c r="M14" s="23"/>
      <c r="N14" s="23"/>
    </row>
    <row r="15" spans="1:14" s="21" customFormat="1" ht="15" customHeight="1" x14ac:dyDescent="0.25">
      <c r="A15" s="24" t="s">
        <v>23</v>
      </c>
      <c r="B15" s="25"/>
      <c r="C15" s="25"/>
      <c r="D15" s="25"/>
      <c r="E15" s="25"/>
      <c r="F15" s="26"/>
      <c r="G15" s="26"/>
      <c r="H15" s="26"/>
      <c r="I15" s="26"/>
      <c r="J15" s="22" t="s">
        <v>24</v>
      </c>
    </row>
    <row r="16" spans="1:14" s="21" customFormat="1" ht="15" customHeight="1" x14ac:dyDescent="0.25">
      <c r="A16" s="27" t="s">
        <v>25</v>
      </c>
      <c r="B16" s="25"/>
      <c r="C16" s="25"/>
      <c r="D16" s="25"/>
      <c r="E16" s="25"/>
      <c r="J16" s="28" t="s">
        <v>26</v>
      </c>
      <c r="K16" s="25"/>
      <c r="L16" s="25"/>
      <c r="M16" s="25"/>
      <c r="N16" s="25"/>
    </row>
    <row r="17" spans="1:14" s="21" customFormat="1" ht="15" customHeight="1" x14ac:dyDescent="0.25">
      <c r="A17" s="29" t="s">
        <v>31</v>
      </c>
      <c r="B17" s="30"/>
      <c r="C17" s="30"/>
      <c r="D17" s="30"/>
      <c r="E17" s="25"/>
      <c r="F17" s="25"/>
      <c r="G17" s="25"/>
      <c r="H17" s="25"/>
      <c r="I17" s="25"/>
      <c r="J17" s="31" t="s">
        <v>27</v>
      </c>
      <c r="K17" s="25"/>
      <c r="L17" s="25"/>
      <c r="M17" s="25"/>
      <c r="N17" s="25"/>
    </row>
    <row r="18" spans="1:14" s="21" customFormat="1" ht="16.5" customHeight="1" x14ac:dyDescent="0.45">
      <c r="A18" s="40" t="s">
        <v>32</v>
      </c>
      <c r="B18" s="40"/>
      <c r="C18" s="40"/>
      <c r="D18" s="40"/>
      <c r="J18" s="32" t="s">
        <v>28</v>
      </c>
      <c r="K18" s="23"/>
      <c r="L18" s="23"/>
      <c r="M18" s="23"/>
      <c r="N18" s="23"/>
    </row>
    <row r="19" spans="1:14" s="21" customFormat="1" ht="28.5" customHeight="1" x14ac:dyDescent="0.25">
      <c r="A19" s="30" t="s">
        <v>29</v>
      </c>
      <c r="B19" s="25"/>
      <c r="C19" s="25"/>
      <c r="D19" s="25"/>
      <c r="E19" s="25"/>
      <c r="J19" s="30" t="s">
        <v>30</v>
      </c>
      <c r="K19" s="25"/>
      <c r="L19" s="25"/>
      <c r="M19" s="25"/>
      <c r="N19" s="25"/>
    </row>
    <row r="20" spans="1:14" ht="15" customHeight="1" x14ac:dyDescent="0.55000000000000004">
      <c r="B20" s="33"/>
      <c r="C20" s="33"/>
      <c r="D20" s="33"/>
      <c r="E20" s="33"/>
      <c r="J20" s="34"/>
      <c r="K20" s="34"/>
      <c r="L20" s="34"/>
      <c r="M20" s="34"/>
      <c r="N20" s="34"/>
    </row>
    <row r="23" spans="1:14" x14ac:dyDescent="0.25">
      <c r="G23" s="35"/>
      <c r="H23" s="35"/>
      <c r="I23" s="8"/>
    </row>
    <row r="24" spans="1:14" x14ac:dyDescent="0.25">
      <c r="G24" s="35"/>
      <c r="H24" s="35"/>
      <c r="I24" s="8"/>
    </row>
    <row r="25" spans="1:14" x14ac:dyDescent="0.25">
      <c r="G25" s="8"/>
      <c r="H25" s="8"/>
      <c r="I25" s="8"/>
    </row>
    <row r="27" spans="1:14" x14ac:dyDescent="0.25">
      <c r="J27" s="8"/>
    </row>
    <row r="28" spans="1:14" x14ac:dyDescent="0.25">
      <c r="A28" s="41"/>
      <c r="B28" s="41"/>
      <c r="C28" s="36"/>
      <c r="D28" s="36"/>
      <c r="J28" s="8"/>
    </row>
    <row r="29" spans="1:14" x14ac:dyDescent="0.25">
      <c r="A29" s="41"/>
      <c r="B29" s="41"/>
      <c r="C29" s="41"/>
      <c r="D29" s="41"/>
    </row>
    <row r="30" spans="1:14" x14ac:dyDescent="0.25">
      <c r="A30" s="37"/>
    </row>
  </sheetData>
  <mergeCells count="13">
    <mergeCell ref="A14:E14"/>
    <mergeCell ref="A18:D18"/>
    <mergeCell ref="A28:B28"/>
    <mergeCell ref="A29:D29"/>
    <mergeCell ref="A2:J2"/>
    <mergeCell ref="A3:J3"/>
    <mergeCell ref="A4:J4"/>
    <mergeCell ref="A6:A8"/>
    <mergeCell ref="B6:C7"/>
    <mergeCell ref="D6:E7"/>
    <mergeCell ref="F6:G7"/>
    <mergeCell ref="H6:I7"/>
    <mergeCell ref="J6:J8"/>
  </mergeCells>
  <printOptions horizontalCentered="1"/>
  <pageMargins left="0.25" right="0.25" top="0.5" bottom="0.5" header="0" footer="0.25"/>
  <pageSetup paperSize="9" scale="92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التداولات العقارية حسب نوع المعاملة </Title_Ar>
    <Description_Ar xmlns="667bc8ee-7384-4122-9de8-16030d351779" xsi:nil="true"/>
    <BIUrl xmlns="d559c9b0-d25f-41f7-81fc-95dc7d8a504e" xsi:nil="true"/>
    <Publishing_Date xmlns="667bc8ee-7384-4122-9de8-16030d351779">2012-12-31T20:00:00+00:00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04E06272-A945-4D55-87C3-8CC707EB07AB}"/>
</file>

<file path=customXml/itemProps2.xml><?xml version="1.0" encoding="utf-8"?>
<ds:datastoreItem xmlns:ds="http://schemas.openxmlformats.org/officeDocument/2006/customXml" ds:itemID="{D2A6CF58-F1CD-49E5-87FE-72B07F081314}"/>
</file>

<file path=customXml/itemProps3.xml><?xml version="1.0" encoding="utf-8"?>
<ds:datastoreItem xmlns:ds="http://schemas.openxmlformats.org/officeDocument/2006/customXml" ds:itemID="{1F7E226F-C00F-4652-8E3F-FBB0402A3126}"/>
</file>

<file path=customXml/itemProps4.xml><?xml version="1.0" encoding="utf-8"?>
<ds:datastoreItem xmlns:ds="http://schemas.openxmlformats.org/officeDocument/2006/customXml" ds:itemID="{FF8CA922-8DB3-4579-BCA4-4A90ACC35A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11-02 </vt:lpstr>
      <vt:lpstr>'جدول 11-02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Movement of Real Estate Transactions by Type of Treatment </dc:title>
  <dc:creator>Afaf Kamal Mahmood</dc:creator>
  <cp:lastModifiedBy>Afaf Kamal Mahmood</cp:lastModifiedBy>
  <cp:lastPrinted>2017-08-03T05:27:45Z</cp:lastPrinted>
  <dcterms:created xsi:type="dcterms:W3CDTF">2017-08-01T05:56:40Z</dcterms:created>
  <dcterms:modified xsi:type="dcterms:W3CDTF">2017-08-03T05:28:41Z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